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metadata.xml" ContentType="application/vnd.openxmlformats-officedocument.spreadsheetml.sheetMetadata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月报模板" sheetId="4" r:id="rId1"/>
  </sheets>
  <definedNames>
    <definedName name="_xlnm._FilterDatabase" localSheetId="0" hidden="1">月报模板!#REF!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<sst xmlns="http://schemas.openxmlformats.org/spreadsheetml/2006/main" count="35" uniqueCount="35">
  <si>
    <t>辽宁凌海电站运营情况电量统计表(月报)</t>
  </si>
  <si>
    <r>
      <t>时间：</t>
    </r>
    <r>
      <rPr>
        <sz val="12"/>
        <color rgb="FFFF0000"/>
        <rFont val="Microsoft YaHei"/>
        <charset val="134"/>
      </rPr>
      <t>2026年02月</t>
    </r>
  </si>
  <si>
    <t>电站名称</t>
  </si>
  <si>
    <t>并网容量(MW)</t>
  </si>
  <si>
    <t>月理论发电量(万kW·h)</t>
  </si>
  <si>
    <t>月发电量(万kW.h)</t>
  </si>
  <si>
    <t>月上网电量(万kW.h)</t>
  </si>
  <si>
    <t>月结算电量(万kW.h)</t>
  </si>
  <si>
    <t>月下网电量(万kW.h)</t>
  </si>
  <si>
    <t>系统效率(%)</t>
  </si>
  <si>
    <t>月利用小时（h）</t>
  </si>
  <si>
    <t>本年累计发电量(万kW.h)</t>
  </si>
  <si>
    <t>本年累计上网电量(万kW.h)</t>
  </si>
  <si>
    <t>月外接厂用电量(万kW.h)</t>
  </si>
  <si>
    <t>月综合厂用电率（％）</t>
  </si>
  <si>
    <t>月弃光电量(万kW.h)</t>
  </si>
  <si>
    <t>月损失电量(万kW.h)</t>
  </si>
  <si>
    <t>辽宁凌海光伏电站</t>
  </si>
  <si>
    <t>当地天气预报统计</t>
  </si>
  <si>
    <t>总辐照MJ/㎡</t>
  </si>
  <si>
    <t>月上网电量万kW.h</t>
  </si>
  <si>
    <t>综合厂用电量万kW.h</t>
  </si>
  <si>
    <t>并网容量 MW</t>
  </si>
  <si>
    <t>本月上网电量分析</t>
  </si>
  <si>
    <t>晴</t>
  </si>
  <si>
    <t>多云</t>
  </si>
  <si>
    <t>阴</t>
  </si>
  <si>
    <t>雨</t>
  </si>
  <si>
    <t>雾</t>
  </si>
  <si>
    <t>雪</t>
  </si>
  <si>
    <t>上月</t>
  </si>
  <si>
    <t>本月</t>
  </si>
  <si>
    <t>环比</t>
  </si>
  <si>
    <t>去年本月</t>
  </si>
  <si>
    <t>同比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</si>
</sst>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  <numFmt numFmtId="177" formatCode="0.00_ "/>
  </numFmts>
  <fonts count="33">
    <font>
      <sz val="12"/>
      <name val="宋体"/>
      <charset val="134"/>
    </font>
    <font>
      <sz val="12"/>
      <color theme="1"/>
      <name val="宋体"/>
      <charset val="134"/>
    </font>
    <font>
      <sz val="8"/>
      <color theme="1"/>
      <name val="宋体"/>
      <charset val="134"/>
    </font>
    <font>
      <b/>
      <sz val="16"/>
      <color theme="1"/>
      <name val="Microsoft YaHei"/>
      <charset val="134"/>
    </font>
    <font>
      <sz val="12"/>
      <color theme="1"/>
      <name val="Microsoft YaHei"/>
      <charset val="134"/>
    </font>
    <font>
      <b/>
      <sz val="11"/>
      <color theme="1"/>
      <name val="Microsoft YaHei"/>
      <charset val="134"/>
    </font>
    <font>
      <sz val="12"/>
      <color rgb="FF000000"/>
      <name val="Microsoft YaHei"/>
      <charset val="134"/>
    </font>
    <font>
      <sz val="12"/>
      <name val="Microsoft YaHei"/>
      <charset val="134"/>
    </font>
    <font>
      <b/>
      <sz val="14"/>
      <color rgb="FFFF0000"/>
      <name val="Microsoft YaHei"/>
      <charset val="134"/>
    </font>
    <font>
      <b/>
      <sz val="10"/>
      <color theme="1"/>
      <name val="Microsoft YaHei"/>
      <charset val="134"/>
    </font>
    <font>
      <sz val="10"/>
      <name val="Microsoft YaHei"/>
      <charset val="134"/>
    </font>
    <font>
      <b/>
      <sz val="10"/>
      <color rgb="FFFF0000"/>
      <name val="Microsoft Ya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Microsoft YaHei"/>
      <charset val="134"/>
    </font>
  </fonts>
  <fills count="3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9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0" borderId="8" applyNumberFormat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2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2" xfId="0" applyFont="1" applyFill="1" applyBorder="1" applyAlignment="1" applyProtection="1">
      <alignment horizontal="center" vertical="center" wrapText="1"/>
      <protection hidden="1"/>
    </xf>
    <xf numFmtId="0" fontId="3" fillId="0" borderId="3" xfId="0" applyFont="1" applyFill="1" applyBorder="1" applyAlignment="1" applyProtection="1">
      <alignment horizontal="center" vertical="center" wrapText="1"/>
      <protection hidden="1"/>
    </xf>
    <xf numFmtId="0" fontId="4" fillId="0" borderId="4" xfId="0" applyFont="1" applyFill="1" applyBorder="1" applyAlignment="1" applyProtection="1">
      <alignment horizontal="left" vertical="center" wrapText="1"/>
      <protection locked="0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4" xfId="0" applyFont="1" applyFill="1" applyBorder="1" applyAlignment="1" applyProtection="1">
      <alignment horizontal="center" vertical="center" wrapText="1"/>
      <protection hidden="1"/>
    </xf>
    <xf numFmtId="0" fontId="5" fillId="0" borderId="4" xfId="0" applyNumberFormat="1" applyFont="1" applyFill="1" applyBorder="1" applyAlignment="1" applyProtection="1">
      <alignment horizontal="center" vertical="center" wrapText="1"/>
      <protection hidden="1"/>
    </xf>
    <xf numFmtId="0" fontId="4" fillId="0" borderId="4" xfId="0" applyFont="1" applyFill="1" applyBorder="1" applyAlignment="1" applyProtection="1">
      <alignment horizontal="center" vertical="center" wrapText="1"/>
      <protection hidden="1"/>
    </xf>
    <xf numFmtId="0" fontId="6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hidden="1"/>
    </xf>
    <xf numFmtId="176" fontId="4" fillId="4" borderId="4" xfId="0" applyNumberFormat="1" applyFont="1" applyFill="1" applyBorder="1" applyAlignment="1" applyProtection="1">
      <alignment horizontal="center" vertical="center" wrapText="1"/>
      <protection hidden="1"/>
    </xf>
    <xf numFmtId="176" fontId="4" fillId="0" borderId="4" xfId="0" applyNumberFormat="1" applyFont="1" applyBorder="1" applyAlignment="1" applyProtection="1">
      <alignment horizontal="center" vertical="center" wrapText="1"/>
      <protection hidden="1"/>
    </xf>
    <xf numFmtId="177" fontId="4" fillId="4" borderId="4" xfId="0" applyNumberFormat="1" applyFont="1" applyFill="1" applyBorder="1" applyAlignment="1" applyProtection="1">
      <alignment horizontal="center" vertical="center" wrapText="1"/>
      <protection hidden="1"/>
    </xf>
    <xf numFmtId="0" fontId="7" fillId="0" borderId="4" xfId="0" applyFont="1" applyFill="1" applyBorder="1" applyAlignment="1" applyProtection="1">
      <alignment horizontal="center" vertical="center" wrapText="1"/>
      <protection hidden="1"/>
    </xf>
    <xf numFmtId="0" fontId="7" fillId="2" borderId="4" xfId="0" applyFont="1" applyFill="1" applyBorder="1" applyAlignment="1" applyProtection="1">
      <alignment horizontal="center" vertical="center" wrapText="1"/>
      <protection hidden="1"/>
    </xf>
    <xf numFmtId="0" fontId="7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4" xfId="0" applyFont="1" applyFill="1" applyBorder="1" applyAlignment="1" applyProtection="1">
      <alignment horizontal="center" vertical="center" wrapText="1"/>
      <protection hidden="1"/>
    </xf>
    <xf numFmtId="0" fontId="9" fillId="0" borderId="4" xfId="0" applyFont="1" applyFill="1" applyBorder="1" applyAlignment="1" applyProtection="1">
      <alignment horizontal="center" vertical="center" wrapText="1"/>
      <protection hidden="1"/>
    </xf>
    <xf numFmtId="0" fontId="7" fillId="5" borderId="4" xfId="0" applyFont="1" applyFill="1" applyBorder="1" applyAlignment="1" applyProtection="1">
      <alignment horizontal="center" vertical="center" wrapText="1"/>
      <protection hidden="1"/>
    </xf>
    <xf numFmtId="176" fontId="7" fillId="6" borderId="4" xfId="0" applyNumberFormat="1" applyFont="1" applyFill="1" applyBorder="1" applyAlignment="1" applyProtection="1">
      <alignment horizontal="center" vertical="center" wrapText="1"/>
      <protection hidden="1"/>
    </xf>
    <xf numFmtId="176" fontId="6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7" borderId="4" xfId="0" applyFont="1" applyFill="1" applyBorder="1" applyAlignment="1" applyProtection="1">
      <alignment horizontal="center" vertical="center" wrapText="1"/>
      <protection hidden="1"/>
    </xf>
    <xf numFmtId="0" fontId="7" fillId="8" borderId="4" xfId="0" applyFont="1" applyFill="1" applyBorder="1" applyAlignment="1" applyProtection="1">
      <alignment horizontal="center" vertical="center" wrapText="1"/>
      <protection hidden="1"/>
    </xf>
    <xf numFmtId="176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176" fontId="7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2 2" xfId="50"/>
    <cellStyle name="常规 2" xfId="51"/>
  </cellStyles>
  <tableStyles count="0" defaultTableStyle="TableStyleMedium2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"/>
  <sheetViews>
    <sheetView tabSelected="1" zoomScale="80" zoomScaleNormal="80" workbookViewId="0">
      <selection activeCell="D31" sqref="D31"/>
    </sheetView>
  </sheetViews>
  <sheetFormatPr defaultColWidth="9" defaultRowHeight="15.6"/>
  <cols>
    <col min="1" max="1" width="18.3416666666667" style="5" customWidth="1"/>
    <col min="2" max="2" width="17.3416666666667" style="1" customWidth="1"/>
    <col min="3" max="3" width="25.675" style="1" customWidth="1"/>
    <col min="4" max="4" width="22.0083333333333" style="1" customWidth="1"/>
    <col min="5" max="7" width="23.8416666666667" style="1" customWidth="1"/>
    <col min="8" max="8" width="15.3416666666667" style="1" customWidth="1"/>
    <col min="9" max="9" width="21.0083333333333" style="1" customWidth="1"/>
    <col min="10" max="12" width="14.7" style="1" customWidth="1"/>
    <col min="13" max="13" width="25.3416666666667" style="1" customWidth="1"/>
    <col min="14" max="15" width="23.8416666666667" style="1" customWidth="1"/>
    <col min="16" max="16384" width="9" style="1"/>
  </cols>
  <sheetData>
    <row r="1" s="1" customFormat="1" ht="28.5" customHeight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8"/>
    </row>
    <row r="2" s="1" customFormat="1" ht="22.5" customHeight="1" spans="1:15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="2" customFormat="1" ht="39" customHeight="1" spans="1:15">
      <c r="A3" s="11" t="s">
        <v>2</v>
      </c>
      <c r="B3" s="11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</row>
    <row r="4" s="1" customFormat="1" ht="22.5" customHeight="1" spans="1:15">
      <c r="A4" s="13" t="s">
        <v>17</v>
      </c>
      <c r="B4" s="14">
        <v>62.69398</v>
      </c>
      <c r="C4" s="15" t="e" cm="1">
        <f ca="1" t="array" ref="C4">INDIRECT("'安全生产月报.csv'!$B$2")</f>
        <v>#REF!</v>
      </c>
      <c r="D4" s="16" t="e" cm="1">
        <f ca="1" t="array" ref="D4">INDIRECT("'安全生产月报.csv'!$B$3")</f>
        <v>#REF!</v>
      </c>
      <c r="E4" s="16" t="e" cm="1">
        <f ca="1" t="array" ref="E4">INDIRECT("'安全生产月报.csv'!$B$4")</f>
        <v>#REF!</v>
      </c>
      <c r="F4" s="17"/>
      <c r="G4" s="16" t="e" cm="1">
        <f ca="1" t="array" ref="G4">INDIRECT("'安全生产月报.csv'!$B$5")</f>
        <v>#REF!</v>
      </c>
      <c r="H4" s="18" t="e" cm="1">
        <f ca="1" t="array" ref="H4">INDIRECT("'安全生产月报.csv'!$B$6")</f>
        <v>#REF!</v>
      </c>
      <c r="I4" s="16" t="e" cm="1">
        <f ca="1" t="array" ref="I4">INDIRECT("'安全生产月报.csv'!$B$7")</f>
        <v>#REF!</v>
      </c>
      <c r="J4" s="16" t="e" cm="1">
        <f ca="1" t="array" ref="J4">INDIRECT("'安全生产月报.csv'!$B$8")</f>
        <v>#REF!</v>
      </c>
      <c r="K4" s="16" t="e" cm="1">
        <f ca="1" t="array" ref="K4">INDIRECT("'安全生产月报.csv'!$B$9")</f>
        <v>#REF!</v>
      </c>
      <c r="L4" s="16" t="e" cm="1">
        <f ca="1" t="array" ref="L4">INDIRECT("'安全生产月报.csv'!$B$10")</f>
        <v>#REF!</v>
      </c>
      <c r="M4" s="16" t="e" cm="1">
        <f ca="1" t="array" ref="M4">INDIRECT("'安全生产月报.csv'!$B$11")</f>
        <v>#REF!</v>
      </c>
      <c r="N4" s="16" t="e" cm="1">
        <f ca="1" t="array" ref="N4">INDIRECT("'安全生产月报.csv'!$B$12")</f>
        <v>#REF!</v>
      </c>
      <c r="O4" s="16" t="e" cm="1">
        <f ca="1" t="array" ref="O4">INDIRECT("'安全生产月报.csv'!$B$13")</f>
        <v>#REF!</v>
      </c>
    </row>
    <row r="5" s="1" customFormat="1" ht="14.25" customHeight="1" spans="1:15">
      <c r="A5" s="19" t="s">
        <v>18</v>
      </c>
      <c r="B5" s="19"/>
      <c r="C5" s="19"/>
      <c r="D5" s="19"/>
      <c r="E5" s="19"/>
      <c r="F5" s="19"/>
      <c r="G5" s="19"/>
      <c r="H5" s="19" t="s">
        <v>19</v>
      </c>
      <c r="I5" s="20" t="s">
        <v>20</v>
      </c>
      <c r="J5" s="19" t="s">
        <v>21</v>
      </c>
      <c r="K5" s="21" t="s">
        <v>22</v>
      </c>
      <c r="L5" s="22" t="s">
        <v>23</v>
      </c>
      <c r="M5" s="22"/>
      <c r="N5" s="22"/>
      <c r="O5" s="22"/>
    </row>
    <row r="6" s="1" customFormat="1" ht="14.25" customHeight="1" spans="1:15">
      <c r="A6" s="19"/>
      <c r="B6" s="19"/>
      <c r="C6" s="19"/>
      <c r="D6" s="19"/>
      <c r="E6" s="19"/>
      <c r="F6" s="19"/>
      <c r="G6" s="19"/>
      <c r="H6" s="19"/>
      <c r="I6" s="20"/>
      <c r="J6" s="19"/>
      <c r="K6" s="21"/>
      <c r="L6" s="22"/>
      <c r="M6" s="22"/>
      <c r="N6" s="22"/>
      <c r="O6" s="22"/>
    </row>
    <row r="7" s="1" customFormat="1" ht="33" customHeight="1" spans="1:15">
      <c r="A7" s="19"/>
      <c r="B7" s="19" t="s">
        <v>24</v>
      </c>
      <c r="C7" s="19" t="s">
        <v>25</v>
      </c>
      <c r="D7" s="19" t="s">
        <v>26</v>
      </c>
      <c r="E7" s="19" t="s">
        <v>27</v>
      </c>
      <c r="F7" s="19" t="s">
        <v>28</v>
      </c>
      <c r="G7" s="19" t="s">
        <v>29</v>
      </c>
      <c r="H7" s="19"/>
      <c r="I7" s="20"/>
      <c r="J7" s="19"/>
      <c r="K7" s="21"/>
      <c r="L7" s="23" t="e" cm="1">
        <f ca="1" t="array" ref="L7">INDIRECT("'安全生产月报.csv'!$B$64")</f>
        <v>#REF!</v>
      </c>
      <c r="M7" s="23"/>
      <c r="N7" s="23"/>
      <c r="O7" s="23"/>
    </row>
    <row r="8" s="1" customFormat="1" ht="33" customHeight="1" spans="1:15">
      <c r="A8" s="19" t="s">
        <v>30</v>
      </c>
      <c r="B8" s="24" t="e" cm="1">
        <f ca="1" t="array" ref="B8">INDIRECT("'安全生产月报.csv'!$B$35")</f>
        <v>#REF!</v>
      </c>
      <c r="C8" s="24" t="e" cm="1">
        <f ca="1" t="array" ref="C8">INDIRECT("'安全生产月报.csv'!$B$40")</f>
        <v>#REF!</v>
      </c>
      <c r="D8" s="24" t="e" cm="1">
        <f ca="1" t="array" ref="D8">INDIRECT("'安全生产月报.csv'!$B$45")</f>
        <v>#REF!</v>
      </c>
      <c r="E8" s="24" t="e" cm="1">
        <f ca="1" t="array" ref="E8">INDIRECT("'安全生产月报.csv'!$B$50")</f>
        <v>#REF!</v>
      </c>
      <c r="F8" s="24" t="e" cm="1">
        <f ca="1" t="array" ref="F8">INDIRECT("'安全生产月报.csv'!$B$55")</f>
        <v>#REF!</v>
      </c>
      <c r="G8" s="24" t="e" cm="1">
        <f ca="1" t="array" ref="G8">INDIRECT("'安全生产月报.csv'!$B$60")</f>
        <v>#REF!</v>
      </c>
      <c r="H8" s="25" t="e" cm="1">
        <f ca="1" t="array" ref="H8">INDIRECT("'安全生产月报.csv'!$B$15")</f>
        <v>#REF!</v>
      </c>
      <c r="I8" s="25" t="e" cm="1">
        <f ca="1" t="array" ref="I8">INDIRECT("'安全生产月报.csv'!$B$16")</f>
        <v>#REF!</v>
      </c>
      <c r="J8" s="25" t="e" cm="1">
        <f ca="1" t="array" ref="J8">INDIRECT("'安全生产月报.csv'!$B$17")</f>
        <v>#REF!</v>
      </c>
      <c r="K8" s="26">
        <v>62.69398</v>
      </c>
      <c r="L8" s="23"/>
      <c r="M8" s="23"/>
      <c r="N8" s="23"/>
      <c r="O8" s="23"/>
    </row>
    <row r="9" s="3" customFormat="1" ht="33" customHeight="1" spans="1:15">
      <c r="A9" s="20" t="s">
        <v>31</v>
      </c>
      <c r="B9" s="27" t="e" cm="1">
        <f ca="1" t="array" ref="B9">INDIRECT("'安全生产月报.csv'!$B$34")</f>
        <v>#REF!</v>
      </c>
      <c r="C9" s="27" t="e" cm="1">
        <f ca="1" t="array" ref="C9">INDIRECT("'安全生产月报.csv'!$B$39")</f>
        <v>#REF!</v>
      </c>
      <c r="D9" s="27" t="e" cm="1">
        <f ca="1" t="array" ref="D9">INDIRECT("'安全生产月报.csv'!$B$44")</f>
        <v>#REF!</v>
      </c>
      <c r="E9" s="27" t="e" cm="1">
        <f ca="1" t="array" ref="E9">INDIRECT("'安全生产月报.csv'!$B$49")</f>
        <v>#REF!</v>
      </c>
      <c r="F9" s="27" t="e" cm="1">
        <f ca="1" t="array" ref="F9">INDIRECT("'安全生产月报.csv'!$B$54")</f>
        <v>#REF!</v>
      </c>
      <c r="G9" s="27" t="e" cm="1">
        <f ca="1" t="array" ref="G9">INDIRECT("'安全生产月报.csv'!$B$59")</f>
        <v>#REF!</v>
      </c>
      <c r="H9" s="25" t="e" cm="1">
        <f ca="1" t="array" ref="H9">INDIRECT("'安全生产月报.csv'!$B$19")</f>
        <v>#REF!</v>
      </c>
      <c r="I9" s="25" t="e" cm="1">
        <f ca="1" t="array" ref="I9">INDIRECT("'安全生产月报.csv'!$B$20")</f>
        <v>#REF!</v>
      </c>
      <c r="J9" s="25" t="e" cm="1">
        <f ca="1" t="array" ref="J9">INDIRECT("'安全生产月报.csv'!$B$21")</f>
        <v>#REF!</v>
      </c>
      <c r="K9" s="26">
        <v>62.69398</v>
      </c>
      <c r="L9" s="23"/>
      <c r="M9" s="23"/>
      <c r="N9" s="23"/>
      <c r="O9" s="23"/>
    </row>
    <row r="10" s="1" customFormat="1" ht="33" customHeight="1" spans="1:15">
      <c r="A10" s="28" t="s">
        <v>32</v>
      </c>
      <c r="B10" s="24" t="e" cm="1">
        <f ca="1" t="array" ref="B10">INDIRECT("'安全生产月报.csv'!$B$36")</f>
        <v>#REF!</v>
      </c>
      <c r="C10" s="24" t="e" cm="1">
        <f ca="1" t="array" ref="C10">INDIRECT("'安全生产月报.csv'!$B$41")</f>
        <v>#REF!</v>
      </c>
      <c r="D10" s="24" t="e" cm="1">
        <f ca="1" t="array" ref="D10">INDIRECT("'安全生产月报.csv'!$B$46")</f>
        <v>#REF!</v>
      </c>
      <c r="E10" s="24" t="e" cm="1">
        <f ca="1" t="array" ref="E10">INDIRECT("'安全生产月报.csv'!$B$51")</f>
        <v>#REF!</v>
      </c>
      <c r="F10" s="24" t="e" cm="1">
        <f ca="1" t="array" ref="F10">INDIRECT("'安全生产月报.csv'!$B$56")</f>
        <v>#REF!</v>
      </c>
      <c r="G10" s="24" t="e" cm="1">
        <f ca="1" t="array" ref="G10">INDIRECT("'安全生产月报.csv'!$B$61")</f>
        <v>#REF!</v>
      </c>
      <c r="H10" s="25" t="e" cm="1">
        <f ca="1" t="array" ref="H10">INDIRECT("'安全生产月报.csv'!$B$23")</f>
        <v>#REF!</v>
      </c>
      <c r="I10" s="25" t="e" cm="1">
        <f ca="1" t="array" ref="I10">INDIRECT("'安全生产月报.csv'!$B$22")</f>
        <v>#REF!</v>
      </c>
      <c r="J10" s="25" t="e" cm="1">
        <f ca="1" t="array" ref="J10">INDIRECT("'安全生产月报.csv'!$B$32")</f>
        <v>#REF!</v>
      </c>
      <c r="K10" s="29">
        <f>K9-K8</f>
        <v>0</v>
      </c>
      <c r="L10" s="23"/>
      <c r="M10" s="23"/>
      <c r="N10" s="23"/>
      <c r="O10" s="23"/>
    </row>
    <row r="11" s="1" customFormat="1" ht="33" customHeight="1" spans="1:15">
      <c r="A11" s="19" t="s">
        <v>33</v>
      </c>
      <c r="B11" s="27" t="e" cm="1">
        <f ca="1" t="array" ref="B11">INDIRECT("'安全生产月报.csv'!$B$37")</f>
        <v>#REF!</v>
      </c>
      <c r="C11" s="27" t="e" cm="1">
        <f ca="1" t="array" ref="C11">INDIRECT("'安全生产月报.csv'!$B$42")</f>
        <v>#REF!</v>
      </c>
      <c r="D11" s="27" t="e" cm="1">
        <f ca="1" t="array" ref="D11">INDIRECT("'安全生产月报.csv'!$B$47")</f>
        <v>#REF!</v>
      </c>
      <c r="E11" s="27" t="e" cm="1">
        <f ca="1" t="array" ref="E11">INDIRECT("'安全生产月报.csv'!$B$52")</f>
        <v>#REF!</v>
      </c>
      <c r="F11" s="27" t="e" cm="1">
        <f ca="1" t="array" ref="F11">INDIRECT("'安全生产月报.csv'!$B$57")</f>
        <v>#REF!</v>
      </c>
      <c r="G11" s="27" t="e" cm="1">
        <f ca="1" t="array" ref="G11">INDIRECT("'安全生产月报.csv'!$B$62")</f>
        <v>#REF!</v>
      </c>
      <c r="H11" s="25" t="e" cm="1">
        <f ca="1" t="array" ref="H11">INDIRECT("'安全生产月报.csv'!$B$26")</f>
        <v>#REF!</v>
      </c>
      <c r="I11" s="25" t="e" cm="1">
        <f ca="1" t="array" ref="I11">INDIRECT("'安全生产月报.csv'!$B$27")</f>
        <v>#REF!</v>
      </c>
      <c r="J11" s="25" t="e" cm="1">
        <f ca="1" t="array" ref="J11">INDIRECT("'安全生产月报.csv'!$B$28")</f>
        <v>#REF!</v>
      </c>
      <c r="K11" s="26">
        <v>62.69398</v>
      </c>
      <c r="L11" s="23"/>
      <c r="M11" s="23"/>
      <c r="N11" s="23"/>
      <c r="O11" s="23"/>
    </row>
    <row r="12" s="1" customFormat="1" ht="33" customHeight="1" spans="1:15">
      <c r="A12" s="19" t="s">
        <v>34</v>
      </c>
      <c r="B12" s="24" t="e" cm="1">
        <f ca="1" t="array" ref="B12">INDIRECT("'安全生产月报.csv'!$B$38")</f>
        <v>#REF!</v>
      </c>
      <c r="C12" s="24" t="e" cm="1">
        <f ca="1" t="array" ref="C12">INDIRECT("'安全生产月报.csv'!$B$43")</f>
        <v>#REF!</v>
      </c>
      <c r="D12" s="24" t="e" cm="1">
        <f ca="1" t="array" ref="D12">INDIRECT("'安全生产月报.csv'!$B$48")</f>
        <v>#REF!</v>
      </c>
      <c r="E12" s="24" t="e" cm="1">
        <f ca="1" t="array" ref="E12">INDIRECT("'安全生产月报.csv'!$B$53")</f>
        <v>#REF!</v>
      </c>
      <c r="F12" s="24" t="e" cm="1">
        <f ca="1" t="array" ref="F12">INDIRECT("'安全生产月报.csv'!$B$58")</f>
        <v>#REF!</v>
      </c>
      <c r="G12" s="24" t="e" cm="1">
        <f ca="1" t="array" ref="G12">INDIRECT("'安全生产月报.csv'!$B$63")</f>
        <v>#REF!</v>
      </c>
      <c r="H12" s="25" t="e" cm="1">
        <f ca="1" t="array" ref="H12">INDIRECT("'安全生产月报.csv'!$B$30")</f>
        <v>#REF!</v>
      </c>
      <c r="I12" s="25" t="e" cm="1">
        <f ca="1" t="array" ref="I12">INDIRECT("'安全生产月报.csv'!$B$29")</f>
        <v>#REF!</v>
      </c>
      <c r="J12" s="25" t="e" cm="1">
        <f ca="1" t="array" ref="J12">INDIRECT("'安全生产月报.csv'!$B$33")</f>
        <v>#REF!</v>
      </c>
      <c r="K12" s="30">
        <f>K9-K11</f>
        <v>0</v>
      </c>
      <c r="L12" s="23"/>
      <c r="M12" s="23"/>
      <c r="N12" s="23"/>
      <c r="O12" s="23"/>
    </row>
    <row r="13" s="4" customFormat="1" ht="17" customHeight="1" spans="1:15">
      <c r="A13" s="31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2"/>
      <c r="M13" s="32"/>
      <c r="N13" s="32"/>
      <c r="O13" s="32"/>
    </row>
    <row r="14" spans="1:15">
      <c r="A14" s="33"/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4"/>
      <c r="M14" s="34"/>
      <c r="N14" s="34"/>
      <c r="O14" s="34"/>
    </row>
    <row r="15" ht="12" customHeight="1" spans="1:15">
      <c r="A15" s="33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4"/>
      <c r="M15" s="34"/>
      <c r="N15" s="34"/>
      <c r="O15" s="34"/>
    </row>
    <row r="16" hidden="1" spans="1:15">
      <c r="A16" s="33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4"/>
      <c r="M16" s="34"/>
      <c r="N16" s="34"/>
      <c r="O16" s="34"/>
    </row>
    <row r="17" hidden="1" spans="1:15">
      <c r="A17" s="33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4"/>
      <c r="M17" s="34"/>
      <c r="N17" s="34"/>
      <c r="O17" s="34"/>
    </row>
    <row r="18" hidden="1" spans="1:15">
      <c r="A18" s="33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4"/>
      <c r="M18" s="34"/>
      <c r="N18" s="34"/>
      <c r="O18" s="34"/>
    </row>
    <row r="19" hidden="1" spans="1:15">
      <c r="A19" s="33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4"/>
      <c r="M19" s="34"/>
      <c r="N19" s="34"/>
      <c r="O19" s="34"/>
    </row>
    <row r="20" hidden="1" spans="1:15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4"/>
      <c r="M20" s="34"/>
      <c r="N20" s="34"/>
      <c r="O20" s="34"/>
    </row>
    <row r="21" hidden="1" spans="1:15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4"/>
      <c r="M21" s="34"/>
      <c r="N21" s="34"/>
      <c r="O21" s="34"/>
    </row>
    <row r="22" hidden="1" spans="1:15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4"/>
      <c r="M22" s="34"/>
      <c r="N22" s="34"/>
      <c r="O22" s="34"/>
    </row>
    <row r="23" hidden="1" spans="1:15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4"/>
      <c r="M23" s="34"/>
      <c r="N23" s="34"/>
      <c r="O23" s="34"/>
    </row>
    <row r="24" hidden="1" spans="1:15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4"/>
      <c r="M24" s="34"/>
      <c r="N24" s="34"/>
      <c r="O24" s="34"/>
    </row>
    <row r="25" hidden="1" spans="1:15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4"/>
      <c r="M25" s="34"/>
      <c r="N25" s="34"/>
      <c r="O25" s="34"/>
    </row>
    <row r="26" hidden="1" spans="1:15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4"/>
      <c r="M26" s="34"/>
      <c r="N26" s="34"/>
      <c r="O26" s="34"/>
    </row>
  </sheetData>
  <sheetProtection algorithmName="SHA-512" hashValue="P8o3Ov6fZxgySgvjKF45sycUdoCD936pRK/W+zuUWTFVPdqDTi+9ejMesz8DfHk5zyJzEtAuubPyGSw2yoC7kQ==" saltValue="YNd7c5a9tC9Ylcs8aKjTQw==" spinCount="100000" sheet="1" objects="1"/>
  <mergeCells count="9">
    <mergeCell ref="A1:O1"/>
    <mergeCell ref="A2:O2"/>
    <mergeCell ref="H5:H7"/>
    <mergeCell ref="I5:I7"/>
    <mergeCell ref="J5:J7"/>
    <mergeCell ref="K5:K7"/>
    <mergeCell ref="A5:G6"/>
    <mergeCell ref="L5:O6"/>
    <mergeCell ref="L7:O12"/>
  </mergeCells>
  <pageMargins left="0.707638888888889" right="0.707638888888889" top="0.747916666666667" bottom="0.747916666666667" header="0.313888888888889" footer="0.313888888888889"/>
  <pageSetup paperSize="9" scale="7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4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月报模板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TYYH</dc:creator>
  <cp:lastModifiedBy>Dnfda</cp:lastModifiedBy>
  <cp:revision>1</cp:revision>
  <dcterms:created xsi:type="dcterms:W3CDTF">2017-02-07T01:33:00Z</dcterms:created>
  <cp:lastPrinted>2017-03-21T01:28:00Z</cp:lastPrinted>
  <dcterms:modified xsi:type="dcterms:W3CDTF">2026-02-26T15:45:41Z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74F63806A0324A7BBD60B38649E7473B</vt:lpwstr>
  </property>
  <property fmtid="{D5CDD505-2E9C-101B-9397-08002B2CF9AE}" pid="4" name="CalculationRule">
    <vt:i4>0</vt:i4>
  </property>
</Properties>
</file>